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36" activeTab="3"/>
  </bookViews>
  <sheets>
    <sheet name="国有资本经营预算收支预算总表" sheetId="19" r:id="rId1"/>
    <sheet name="国有资本经营预算本级收入预算表" sheetId="20" r:id="rId2"/>
    <sheet name="国有资本经营预算本级支出预算表" sheetId="21" r:id="rId3"/>
    <sheet name="国有资本经营预算本级支出政府经济分类明细表" sheetId="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<sst xmlns="http://schemas.openxmlformats.org/spreadsheetml/2006/main" count="110" uniqueCount="73">
  <si>
    <t>附表3-1</t>
  </si>
  <si>
    <t xml:space="preserve"> </t>
  </si>
  <si>
    <t>2025年林芝市国有资本经营预算收支预算总表</t>
  </si>
  <si>
    <t>金额单位：万元</t>
  </si>
  <si>
    <t>收入</t>
  </si>
  <si>
    <t>支出</t>
  </si>
  <si>
    <t>项目</t>
  </si>
  <si>
    <t>上年预算数</t>
  </si>
  <si>
    <t>预算数</t>
  </si>
  <si>
    <t>金额</t>
  </si>
  <si>
    <t>同比增加</t>
  </si>
  <si>
    <t>同比增长%</t>
  </si>
  <si>
    <t>本级收入合计</t>
  </si>
  <si>
    <t>本级支出合计</t>
  </si>
  <si>
    <t xml:space="preserve">  利润收入</t>
  </si>
  <si>
    <t xml:space="preserve">  补充全国社会保障基金</t>
  </si>
  <si>
    <t xml:space="preserve">  股利、股息收入</t>
  </si>
  <si>
    <t xml:space="preserve">  解决历史遗留问题及改革成本支出</t>
  </si>
  <si>
    <t xml:space="preserve">  产权转让收入</t>
  </si>
  <si>
    <t xml:space="preserve">  国有企业资本金注入</t>
  </si>
  <si>
    <t xml:space="preserve">  清算收入</t>
  </si>
  <si>
    <t xml:space="preserve">  国有企业政策性补贴</t>
  </si>
  <si>
    <t xml:space="preserve">  其他国有资本经营预算收入</t>
  </si>
  <si>
    <t xml:space="preserve">  其他国有资本经营预算支出</t>
  </si>
  <si>
    <t>转移性收入</t>
  </si>
  <si>
    <t>转移性支出</t>
  </si>
  <si>
    <t xml:space="preserve">  国有资本经营预算转移支付收入</t>
  </si>
  <si>
    <t xml:space="preserve">  国有资本经营预算转移支付支出</t>
  </si>
  <si>
    <t xml:space="preserve">  国有资本经营预算上解收入</t>
  </si>
  <si>
    <t xml:space="preserve">  国有资本经营预算上解支出</t>
  </si>
  <si>
    <t xml:space="preserve">  国有资本经营预算调出资金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</si>
  <si>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</si>
  <si>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</si>
  <si>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</si>
  <si>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</si>
  <si>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</si>
  <si>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</si>
  <si>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附表3-2</t>
  </si>
  <si>
    <t>2025年林芝市国有资本经营预算本级收入预算表</t>
  </si>
  <si>
    <t>代码</t>
  </si>
  <si>
    <t>名称</t>
  </si>
  <si>
    <t>国有资本经营收入</t>
  </si>
  <si>
    <t>1030601</t>
  </si>
  <si>
    <t>利润收入</t>
  </si>
  <si>
    <t>103060198</t>
  </si>
  <si>
    <t>其他国有资本经营预算企业利润收入</t>
  </si>
  <si>
    <t>合计</t>
  </si>
  <si>
    <t>附表3-3</t>
  </si>
  <si>
    <t>2025年林芝市国有资本经营预算本级支出预算表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</si>
  <si>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</si>
  <si>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</si>
  <si>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</si>
  <si>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</si>
  <si>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</si>
  <si>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</si>
  <si>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22399</t>
  </si>
  <si>
    <t>其他国有资本经营预算支出</t>
  </si>
  <si>
    <t>2239999</t>
  </si>
  <si>
    <t>附表3-4</t>
  </si>
  <si>
    <t>2025年林芝市国有资本经营预算本级支出政府经济分类明细表</t>
  </si>
  <si>
    <t>507</t>
  </si>
  <si>
    <t>对企业补助</t>
  </si>
  <si>
    <t>50701</t>
  </si>
  <si>
    <t>费用补贴</t>
  </si>
  <si>
    <t>50799</t>
  </si>
  <si>
    <t>其他对企业补助</t>
  </si>
  <si>
    <t>509</t>
  </si>
  <si>
    <t>对个人和家庭的补助</t>
  </si>
  <si>
    <t>50999</t>
  </si>
  <si>
    <t>其他对个人和家庭的补助</t>
  </si>
  <si>
    <t>599</t>
  </si>
  <si>
    <t>其他支出</t>
  </si>
  <si>
    <t>59999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</si>
</sst>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%"/>
    <numFmt numFmtId="178" formatCode="0.00_ "/>
  </numFmts>
  <fonts count="33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78" fontId="5" fillId="2" borderId="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8" fontId="0" fillId="0" borderId="0" xfId="0" applyNumberFormat="1" applyFont="1">
      <alignment vertical="center"/>
    </xf>
    <xf numFmtId="0" fontId="1" fillId="0" borderId="7" xfId="0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 wrapText="1"/>
    </xf>
    <xf numFmtId="176" fontId="11" fillId="0" borderId="4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customWidth="1"/>
    <col min="2" max="2" width="31.75" customWidth="1"/>
    <col min="3" max="4" width="12.125" customWidth="1"/>
    <col min="5" max="5" width="12.125" style="34" customWidth="1"/>
    <col min="6" max="6" width="12.125" customWidth="1"/>
    <col min="7" max="7" width="32.75" customWidth="1"/>
    <col min="8" max="9" width="11.625" customWidth="1"/>
    <col min="10" max="10" width="11.625" style="34" customWidth="1"/>
    <col min="11" max="11" width="11.625" customWidth="1"/>
    <col min="12" max="12" width="1.53333333333333" customWidth="1"/>
    <col min="13" max="14" width="9.76666666666667" customWidth="1"/>
  </cols>
  <sheetData>
    <row r="1" ht="14.3" customHeight="1" spans="1:12">
      <c r="A1" s="35"/>
      <c r="B1" s="2" t="s">
        <v>0</v>
      </c>
      <c r="C1" s="27"/>
      <c r="D1" s="1"/>
      <c r="E1" s="36"/>
      <c r="F1" s="1"/>
      <c r="G1" s="1"/>
      <c r="H1" s="1"/>
      <c r="I1" s="1"/>
      <c r="J1" s="36"/>
      <c r="K1" s="1"/>
      <c r="L1" s="22" t="s">
        <v>1</v>
      </c>
    </row>
    <row r="2" ht="22.6" customHeight="1" spans="1:12">
      <c r="A2" s="22"/>
      <c r="B2" s="4" t="s">
        <v>2</v>
      </c>
      <c r="C2" s="4"/>
      <c r="D2" s="4"/>
      <c r="E2" s="37"/>
      <c r="F2" s="4"/>
      <c r="G2" s="4"/>
      <c r="H2" s="4"/>
      <c r="I2" s="4"/>
      <c r="J2" s="37"/>
      <c r="K2" s="4"/>
      <c r="L2" s="22"/>
    </row>
    <row r="3" ht="17.05" customHeight="1" spans="1:12">
      <c r="A3" s="22"/>
      <c r="C3" s="30"/>
      <c r="D3" s="5"/>
      <c r="E3" s="38"/>
      <c r="F3" s="5"/>
      <c r="G3" s="5"/>
      <c r="H3" s="5"/>
      <c r="I3" s="5"/>
      <c r="J3" s="45" t="s">
        <v>3</v>
      </c>
      <c r="K3" s="6"/>
      <c r="L3" s="22"/>
    </row>
    <row r="4" ht="21.35" customHeight="1" spans="1:12">
      <c r="A4" s="22"/>
      <c r="B4" s="8" t="s">
        <v>4</v>
      </c>
      <c r="C4" s="8"/>
      <c r="D4" s="8"/>
      <c r="E4" s="23"/>
      <c r="F4" s="8"/>
      <c r="G4" s="8" t="s">
        <v>5</v>
      </c>
      <c r="H4" s="8"/>
      <c r="I4" s="8"/>
      <c r="J4" s="23"/>
      <c r="K4" s="8"/>
      <c r="L4" s="22"/>
    </row>
    <row r="5" ht="21.35" customHeight="1" spans="1:12">
      <c r="A5" s="22"/>
      <c r="B5" s="8" t="s">
        <v>6</v>
      </c>
      <c r="C5" s="8" t="s">
        <v>7</v>
      </c>
      <c r="D5" s="8" t="s">
        <v>8</v>
      </c>
      <c r="E5" s="23"/>
      <c r="F5" s="8"/>
      <c r="G5" s="8" t="s">
        <v>6</v>
      </c>
      <c r="H5" s="8" t="s">
        <v>7</v>
      </c>
      <c r="I5" s="8" t="s">
        <v>8</v>
      </c>
      <c r="J5" s="23"/>
      <c r="K5" s="8"/>
      <c r="L5" s="22"/>
    </row>
    <row r="6" ht="34.15" customHeight="1" spans="1:12">
      <c r="A6" s="22"/>
      <c r="B6" s="8"/>
      <c r="C6" s="8"/>
      <c r="D6" s="8" t="s">
        <v>9</v>
      </c>
      <c r="E6" s="23" t="s">
        <v>10</v>
      </c>
      <c r="F6" s="8" t="s">
        <v>11</v>
      </c>
      <c r="G6" s="8"/>
      <c r="H6" s="8"/>
      <c r="I6" s="8" t="s">
        <v>9</v>
      </c>
      <c r="J6" s="23" t="s">
        <v>10</v>
      </c>
      <c r="K6" s="8" t="s">
        <v>11</v>
      </c>
      <c r="L6" s="22"/>
    </row>
    <row r="7" ht="31" customHeight="1" spans="1:12">
      <c r="A7" s="22"/>
      <c r="B7" s="31" t="s">
        <v>12</v>
      </c>
      <c r="C7" s="39">
        <v>211.94</v>
      </c>
      <c r="D7" s="39">
        <v>501.03</v>
      </c>
      <c r="E7" s="40">
        <v>289.09</v>
      </c>
      <c r="F7" s="41">
        <v>1.36401811833538</v>
      </c>
      <c r="G7" s="31" t="s">
        <v>13</v>
      </c>
      <c r="H7" s="39">
        <v>148.36</v>
      </c>
      <c r="I7" s="39">
        <v>352.03</v>
      </c>
      <c r="J7" s="40">
        <f>I7-H7</f>
        <v>203.67</v>
      </c>
      <c r="K7" s="46">
        <f>J7/H7</f>
        <v>1.37280938258291</v>
      </c>
      <c r="L7" s="22"/>
    </row>
    <row r="8" ht="31" customHeight="1" spans="1:12">
      <c r="A8" s="22"/>
      <c r="B8" s="10" t="s">
        <v>14</v>
      </c>
      <c r="C8" s="42">
        <v>211.94</v>
      </c>
      <c r="D8" s="42">
        <v>501.03</v>
      </c>
      <c r="E8" s="43">
        <v>289.09</v>
      </c>
      <c r="F8" s="44">
        <v>0</v>
      </c>
      <c r="G8" s="10" t="s">
        <v>15</v>
      </c>
      <c r="H8" s="42"/>
      <c r="I8" s="42"/>
      <c r="J8" s="40"/>
      <c r="K8" s="46"/>
      <c r="L8" s="22"/>
    </row>
    <row r="9" ht="31" customHeight="1" spans="1:12">
      <c r="A9" s="22"/>
      <c r="B9" s="10" t="s">
        <v>16</v>
      </c>
      <c r="C9" s="42"/>
      <c r="D9" s="42"/>
      <c r="E9" s="43"/>
      <c r="F9" s="44"/>
      <c r="G9" s="10" t="s">
        <v>17</v>
      </c>
      <c r="H9" s="42">
        <v>59.8</v>
      </c>
      <c r="I9" s="42">
        <v>62.4</v>
      </c>
      <c r="J9" s="43">
        <f t="shared" ref="J8:J19" si="0">I9-H9</f>
        <v>2.6</v>
      </c>
      <c r="K9" s="47">
        <f>J9/H9</f>
        <v>0.0434782608695652</v>
      </c>
      <c r="L9" s="22"/>
    </row>
    <row r="10" ht="31" customHeight="1" spans="1:12">
      <c r="A10" s="22"/>
      <c r="B10" s="10" t="s">
        <v>18</v>
      </c>
      <c r="C10" s="42"/>
      <c r="D10" s="42"/>
      <c r="E10" s="43"/>
      <c r="F10" s="44"/>
      <c r="G10" s="10" t="s">
        <v>19</v>
      </c>
      <c r="H10" s="42"/>
      <c r="I10" s="42"/>
      <c r="J10" s="40"/>
      <c r="K10" s="46"/>
      <c r="L10" s="22"/>
    </row>
    <row r="11" ht="31" customHeight="1" spans="1:12">
      <c r="A11" s="22"/>
      <c r="B11" s="10" t="s">
        <v>20</v>
      </c>
      <c r="C11" s="42"/>
      <c r="D11" s="42"/>
      <c r="E11" s="43"/>
      <c r="F11" s="44"/>
      <c r="G11" s="10" t="s">
        <v>21</v>
      </c>
      <c r="H11" s="42"/>
      <c r="I11" s="42"/>
      <c r="J11" s="40"/>
      <c r="K11" s="46"/>
      <c r="L11" s="22"/>
    </row>
    <row r="12" ht="31" customHeight="1" spans="1:12">
      <c r="A12" s="22"/>
      <c r="B12" s="10" t="s">
        <v>22</v>
      </c>
      <c r="C12" s="42"/>
      <c r="D12" s="42"/>
      <c r="E12" s="43"/>
      <c r="F12" s="44"/>
      <c r="G12" s="10" t="s">
        <v>23</v>
      </c>
      <c r="H12" s="42">
        <v>88.56</v>
      </c>
      <c r="I12" s="42">
        <v>289.63</v>
      </c>
      <c r="J12" s="43">
        <f t="shared" si="0"/>
        <v>201.07</v>
      </c>
      <c r="K12" s="47">
        <f>J12/H12</f>
        <v>2.27043812104788</v>
      </c>
      <c r="L12" s="22"/>
    </row>
    <row r="13" ht="31" customHeight="1" spans="1:12">
      <c r="A13" s="22"/>
      <c r="B13" s="31" t="s">
        <v>24</v>
      </c>
      <c r="C13" s="39"/>
      <c r="D13" s="39">
        <v>11</v>
      </c>
      <c r="E13" s="40">
        <v>11</v>
      </c>
      <c r="F13" s="41">
        <v>1</v>
      </c>
      <c r="G13" s="31" t="s">
        <v>25</v>
      </c>
      <c r="H13" s="39">
        <v>63.58</v>
      </c>
      <c r="I13" s="39">
        <v>160</v>
      </c>
      <c r="J13" s="40">
        <f t="shared" si="0"/>
        <v>96.42</v>
      </c>
      <c r="K13" s="46">
        <f>J13/H13</f>
        <v>1.51651462724127</v>
      </c>
      <c r="L13" s="22"/>
    </row>
    <row r="14" ht="31" customHeight="1" spans="1:12">
      <c r="A14" s="22"/>
      <c r="B14" s="10" t="s">
        <v>26</v>
      </c>
      <c r="C14" s="42"/>
      <c r="D14" s="42">
        <v>11</v>
      </c>
      <c r="E14" s="43">
        <v>11</v>
      </c>
      <c r="F14" s="44">
        <v>1</v>
      </c>
      <c r="G14" s="10" t="s">
        <v>27</v>
      </c>
      <c r="H14" s="42"/>
      <c r="I14" s="42">
        <v>9.7</v>
      </c>
      <c r="J14" s="43">
        <f t="shared" si="0"/>
        <v>9.7</v>
      </c>
      <c r="K14" s="47">
        <v>1</v>
      </c>
      <c r="L14" s="22"/>
    </row>
    <row r="15" ht="31" customHeight="1" spans="1:12">
      <c r="A15" s="22"/>
      <c r="B15" s="10" t="s">
        <v>28</v>
      </c>
      <c r="C15" s="42"/>
      <c r="D15" s="42"/>
      <c r="E15" s="43"/>
      <c r="F15" s="44"/>
      <c r="G15" s="10" t="s">
        <v>29</v>
      </c>
      <c r="H15" s="42"/>
      <c r="I15" s="42"/>
      <c r="J15" s="43"/>
      <c r="K15" s="47"/>
      <c r="L15" s="22"/>
    </row>
    <row r="16" ht="31" customHeight="1" spans="1:12">
      <c r="A16" s="22"/>
      <c r="B16" s="10"/>
      <c r="C16" s="42"/>
      <c r="D16" s="42"/>
      <c r="E16" s="43"/>
      <c r="F16" s="44"/>
      <c r="G16" s="10" t="s">
        <v>30</v>
      </c>
      <c r="H16" s="42">
        <v>63.58</v>
      </c>
      <c r="I16" s="42">
        <v>150.3</v>
      </c>
      <c r="J16" s="43">
        <f t="shared" si="0"/>
        <v>86.72</v>
      </c>
      <c r="K16" s="47">
        <f>J16/H16</f>
        <v>1.36395092796477</v>
      </c>
      <c r="L16" s="22"/>
    </row>
    <row r="17" ht="31" customHeight="1" spans="1:12">
      <c r="A17" s="22"/>
      <c r="B17" s="10" t="s">
        <v>31</v>
      </c>
      <c r="C17" s="42"/>
      <c r="D17" s="42"/>
      <c r="E17" s="43"/>
      <c r="F17" s="44"/>
      <c r="G17" s="10" t="s">
        <v>32</v>
      </c>
      <c r="H17" s="42"/>
      <c r="I17" s="42"/>
      <c r="J17" s="40"/>
      <c r="K17" s="46"/>
      <c r="L17" s="22"/>
    </row>
    <row r="18" ht="31" customHeight="1" spans="1:12">
      <c r="A18" s="22"/>
      <c r="B18" s="10" t="s">
        <v>33</v>
      </c>
      <c r="C18" s="42"/>
      <c r="D18" s="42"/>
      <c r="E18" s="43"/>
      <c r="F18" s="44"/>
      <c r="G18" s="10" t="s">
        <v>34</v>
      </c>
      <c r="H18" s="42"/>
      <c r="I18" s="42"/>
      <c r="J18" s="40"/>
      <c r="K18" s="46"/>
      <c r="L18" s="22"/>
    </row>
    <row r="19" ht="31" customHeight="1" spans="1:12">
      <c r="A19" s="22"/>
      <c r="B19" s="17" t="s">
        <v>35</v>
      </c>
      <c r="C19" s="39">
        <v>211.94</v>
      </c>
      <c r="D19" s="39">
        <v>512.03</v>
      </c>
      <c r="E19" s="40">
        <v>300.09</v>
      </c>
      <c r="F19" s="41">
        <v>1.41591959988676</v>
      </c>
      <c r="G19" s="17" t="s">
        <v>36</v>
      </c>
      <c r="H19" s="39">
        <v>211.94</v>
      </c>
      <c r="I19" s="39">
        <v>512.03</v>
      </c>
      <c r="J19" s="40">
        <f t="shared" si="0"/>
        <v>300.09</v>
      </c>
      <c r="K19" s="46">
        <f>J19/H19</f>
        <v>1.41591959988676</v>
      </c>
      <c r="L19" s="22"/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rintOptions horizontalCentered="1"/>
  <pageMargins left="0.704166666666667" right="0.704166666666667" top="0.74375" bottom="0.74375" header="0.310416666666667" footer="0.310416666666667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5" sqref="D15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3.3416666666667" customWidth="1"/>
    <col min="4" max="7" width="19.25" customWidth="1"/>
    <col min="8" max="8" width="1.53333333333333" customWidth="1"/>
  </cols>
  <sheetData>
    <row r="1" ht="14.3" customHeight="1" spans="1:8">
      <c r="A1" s="7"/>
      <c r="B1" s="2" t="s">
        <v>37</v>
      </c>
      <c r="C1" s="26"/>
      <c r="D1" s="26"/>
      <c r="E1" s="27"/>
      <c r="F1" s="27"/>
      <c r="G1" s="28"/>
      <c r="H1" s="22" t="s">
        <v>1</v>
      </c>
    </row>
    <row r="2" ht="22.6" customHeight="1" spans="1:8">
      <c r="A2" s="7"/>
      <c r="B2" s="4" t="s">
        <v>38</v>
      </c>
      <c r="C2" s="4"/>
      <c r="D2" s="4"/>
      <c r="E2" s="4"/>
      <c r="F2" s="4"/>
      <c r="G2" s="4"/>
      <c r="H2" s="22"/>
    </row>
    <row r="3" ht="17.05" customHeight="1" spans="1:8">
      <c r="A3" s="7"/>
      <c r="C3" s="29"/>
      <c r="D3" s="29"/>
      <c r="E3" s="30"/>
      <c r="F3" s="6" t="s">
        <v>3</v>
      </c>
      <c r="G3" s="6"/>
      <c r="H3" s="22"/>
    </row>
    <row r="4" ht="21.35" customHeight="1" spans="1:8">
      <c r="A4" s="7"/>
      <c r="B4" s="8" t="s">
        <v>6</v>
      </c>
      <c r="C4" s="8"/>
      <c r="D4" s="8" t="s">
        <v>7</v>
      </c>
      <c r="E4" s="8" t="s">
        <v>8</v>
      </c>
      <c r="F4" s="8"/>
      <c r="G4" s="8"/>
      <c r="H4" s="22"/>
    </row>
    <row r="5" ht="34.15" customHeight="1" spans="1:8">
      <c r="A5" s="7"/>
      <c r="B5" s="8" t="s">
        <v>39</v>
      </c>
      <c r="C5" s="8" t="s">
        <v>40</v>
      </c>
      <c r="D5" s="8"/>
      <c r="E5" s="8" t="s">
        <v>9</v>
      </c>
      <c r="F5" s="23" t="s">
        <v>10</v>
      </c>
      <c r="G5" s="8" t="s">
        <v>11</v>
      </c>
      <c r="H5" s="22"/>
    </row>
    <row r="6" ht="36" customHeight="1" spans="1:8">
      <c r="A6" s="16"/>
      <c r="B6" s="31">
        <v>10306</v>
      </c>
      <c r="C6" s="31" t="s">
        <v>41</v>
      </c>
      <c r="D6" s="19">
        <v>211.94</v>
      </c>
      <c r="E6" s="19">
        <v>501.03</v>
      </c>
      <c r="F6" s="20">
        <f t="shared" ref="F6:F9" si="0">E6-D6</f>
        <v>289.09</v>
      </c>
      <c r="G6" s="21">
        <f t="shared" ref="G6:G9" si="1">F6/D6</f>
        <v>1.36401811833538</v>
      </c>
      <c r="H6" s="32"/>
    </row>
    <row r="7" ht="36" customHeight="1" spans="1:8">
      <c r="A7" s="7"/>
      <c r="B7" s="10" t="s">
        <v>42</v>
      </c>
      <c r="C7" s="10" t="s">
        <v>43</v>
      </c>
      <c r="D7" s="12">
        <v>211.94</v>
      </c>
      <c r="E7" s="12">
        <v>501.03</v>
      </c>
      <c r="F7" s="13">
        <f t="shared" si="0"/>
        <v>289.09</v>
      </c>
      <c r="G7" s="14">
        <f t="shared" si="1"/>
        <v>1.36401811833538</v>
      </c>
      <c r="H7" s="33"/>
    </row>
    <row r="8" ht="36" customHeight="1" spans="1:8">
      <c r="A8" s="7"/>
      <c r="B8" s="10" t="s">
        <v>44</v>
      </c>
      <c r="C8" s="10" t="s">
        <v>45</v>
      </c>
      <c r="D8" s="12">
        <v>211.94</v>
      </c>
      <c r="E8" s="12">
        <v>501.03</v>
      </c>
      <c r="F8" s="13">
        <f t="shared" si="0"/>
        <v>289.09</v>
      </c>
      <c r="G8" s="14">
        <f t="shared" si="1"/>
        <v>1.36401811833538</v>
      </c>
      <c r="H8" s="33"/>
    </row>
    <row r="9" ht="36" customHeight="1" spans="1:8">
      <c r="A9" s="16"/>
      <c r="B9" s="17" t="s">
        <v>46</v>
      </c>
      <c r="C9" s="17"/>
      <c r="D9" s="19">
        <v>211.94</v>
      </c>
      <c r="E9" s="19">
        <v>501.03</v>
      </c>
      <c r="F9" s="20">
        <f t="shared" si="0"/>
        <v>289.09</v>
      </c>
      <c r="G9" s="21">
        <f t="shared" si="1"/>
        <v>1.36401811833538</v>
      </c>
      <c r="H9" s="32"/>
    </row>
  </sheetData>
  <mergeCells count="7">
    <mergeCell ref="B2:G2"/>
    <mergeCell ref="F3:G3"/>
    <mergeCell ref="B4:C4"/>
    <mergeCell ref="E4:G4"/>
    <mergeCell ref="B9:C9"/>
    <mergeCell ref="A7:A8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" sqref="B1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3.3416666666667" customWidth="1"/>
    <col min="4" max="7" width="19.375" customWidth="1"/>
    <col min="8" max="8" width="1.53333333333333" customWidth="1"/>
  </cols>
  <sheetData>
    <row r="1" ht="14.3" customHeight="1" spans="1:8">
      <c r="A1" s="7"/>
      <c r="B1" s="2" t="s">
        <v>47</v>
      </c>
      <c r="C1" s="1"/>
      <c r="D1" s="1"/>
      <c r="E1" s="1"/>
      <c r="F1" s="3"/>
      <c r="G1" s="3"/>
      <c r="H1" s="22" t="s">
        <v>1</v>
      </c>
    </row>
    <row r="2" ht="22.6" customHeight="1" spans="1:8">
      <c r="A2" s="7"/>
      <c r="B2" s="4" t="s">
        <v>48</v>
      </c>
      <c r="C2" s="4"/>
      <c r="D2" s="4"/>
      <c r="E2" s="4"/>
      <c r="F2" s="4"/>
      <c r="G2" s="4"/>
      <c r="H2" s="22"/>
    </row>
    <row r="3" ht="17.05" customHeight="1" spans="1:8">
      <c r="A3" s="7"/>
      <c r="C3" s="5"/>
      <c r="D3" s="5"/>
      <c r="E3" s="5"/>
      <c r="F3" s="6" t="s">
        <v>3</v>
      </c>
      <c r="G3" s="6"/>
      <c r="H3" s="22"/>
    </row>
    <row r="4" ht="31" customHeight="1" spans="1:8">
      <c r="A4" s="7"/>
      <c r="B4" s="8" t="s">
        <v>6</v>
      </c>
      <c r="C4" s="8"/>
      <c r="D4" s="8" t="s">
        <v>7</v>
      </c>
      <c r="E4" s="8" t="s">
        <v>8</v>
      </c>
      <c r="F4" s="8"/>
      <c r="G4" s="8"/>
      <c r="H4" s="22"/>
    </row>
    <row r="5" ht="34.15" customHeight="1" spans="1:8">
      <c r="A5" s="7"/>
      <c r="B5" s="8" t="s">
        <v>39</v>
      </c>
      <c r="C5" s="8" t="s">
        <v>40</v>
      </c>
      <c r="D5" s="8"/>
      <c r="E5" s="8" t="s">
        <v>9</v>
      </c>
      <c r="F5" s="23" t="s">
        <v>10</v>
      </c>
      <c r="G5" s="8" t="s">
        <v>11</v>
      </c>
      <c r="H5" s="22"/>
    </row>
    <row r="6" ht="34" customHeight="1" spans="1:8">
      <c r="A6" s="7"/>
      <c r="B6" s="10" t="s">
        <v>49</v>
      </c>
      <c r="C6" s="10" t="s">
        <v>50</v>
      </c>
      <c r="D6" s="12">
        <v>148.36</v>
      </c>
      <c r="E6" s="12">
        <v>352.03</v>
      </c>
      <c r="F6" s="13">
        <f t="shared" ref="F6:F11" si="0">E6-D6</f>
        <v>203.67</v>
      </c>
      <c r="G6" s="14">
        <f t="shared" ref="G6:G11" si="1">F6/D6</f>
        <v>1.37280938258291</v>
      </c>
      <c r="H6" s="22"/>
    </row>
    <row r="7" ht="34" customHeight="1" spans="1:8">
      <c r="A7" s="7"/>
      <c r="B7" s="10" t="s">
        <v>51</v>
      </c>
      <c r="C7" s="10" t="s">
        <v>52</v>
      </c>
      <c r="D7" s="12">
        <v>59.8</v>
      </c>
      <c r="E7" s="12">
        <v>62.4</v>
      </c>
      <c r="F7" s="13">
        <f t="shared" si="0"/>
        <v>2.6</v>
      </c>
      <c r="G7" s="14">
        <f t="shared" si="1"/>
        <v>0.0434782608695652</v>
      </c>
      <c r="H7" s="22"/>
    </row>
    <row r="8" ht="34" customHeight="1" spans="1:8">
      <c r="A8" s="7"/>
      <c r="B8" s="15" t="s">
        <v>53</v>
      </c>
      <c r="C8" s="10" t="s">
        <v>54</v>
      </c>
      <c r="D8" s="12">
        <v>59.8</v>
      </c>
      <c r="E8" s="12">
        <v>62.4</v>
      </c>
      <c r="F8" s="13">
        <f t="shared" si="0"/>
        <v>2.6</v>
      </c>
      <c r="G8" s="14">
        <f t="shared" si="1"/>
        <v>0.0434782608695652</v>
      </c>
      <c r="H8" s="22"/>
    </row>
    <row r="9" ht="34" customHeight="1" spans="2:8">
      <c r="B9" s="10" t="s">
        <v>55</v>
      </c>
      <c r="C9" s="10" t="s">
        <v>56</v>
      </c>
      <c r="D9" s="12">
        <v>88.56</v>
      </c>
      <c r="E9" s="12">
        <v>289.63</v>
      </c>
      <c r="F9" s="13">
        <f t="shared" si="0"/>
        <v>201.07</v>
      </c>
      <c r="G9" s="14">
        <f t="shared" si="1"/>
        <v>2.27043812104788</v>
      </c>
      <c r="H9" s="22"/>
    </row>
    <row r="10" ht="34" customHeight="1" spans="2:8">
      <c r="B10" s="15" t="s">
        <v>57</v>
      </c>
      <c r="C10" s="10" t="s">
        <v>56</v>
      </c>
      <c r="D10" s="12">
        <v>88.56</v>
      </c>
      <c r="E10" s="12">
        <v>289.63</v>
      </c>
      <c r="F10" s="13">
        <f t="shared" si="0"/>
        <v>201.07</v>
      </c>
      <c r="G10" s="14">
        <f t="shared" si="1"/>
        <v>2.27043812104788</v>
      </c>
      <c r="H10" s="22"/>
    </row>
    <row r="11" ht="34" customHeight="1" spans="1:8">
      <c r="A11" s="24"/>
      <c r="B11" s="17" t="s">
        <v>46</v>
      </c>
      <c r="C11" s="17"/>
      <c r="D11" s="25">
        <v>148.36</v>
      </c>
      <c r="E11" s="25">
        <v>352.03</v>
      </c>
      <c r="F11" s="20">
        <f t="shared" si="0"/>
        <v>203.67</v>
      </c>
      <c r="G11" s="21">
        <f t="shared" si="1"/>
        <v>1.37280938258291</v>
      </c>
      <c r="H11" s="22"/>
    </row>
  </sheetData>
  <mergeCells count="6">
    <mergeCell ref="B2:G2"/>
    <mergeCell ref="F3:G3"/>
    <mergeCell ref="B4:C4"/>
    <mergeCell ref="E4:G4"/>
    <mergeCell ref="B11:C11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25" sqref="J25"/>
    </sheetView>
  </sheetViews>
  <sheetFormatPr defaultColWidth="10" defaultRowHeight="13.5" outlineLevelCol="6"/>
  <cols>
    <col min="1" max="1" width="1.53333333333333" customWidth="1"/>
    <col min="2" max="2" width="12.8166666666667" customWidth="1"/>
    <col min="3" max="3" width="33.3416666666667" customWidth="1"/>
    <col min="4" max="4" width="18.375" customWidth="1"/>
    <col min="5" max="7" width="20.125" customWidth="1"/>
    <col min="8" max="8" width="9.76666666666667" customWidth="1"/>
  </cols>
  <sheetData>
    <row r="1" ht="14.3" customHeight="1" spans="1:7">
      <c r="A1" s="1"/>
      <c r="B1" s="2" t="s">
        <v>58</v>
      </c>
      <c r="C1" s="1"/>
      <c r="D1" s="1"/>
      <c r="E1" s="3"/>
      <c r="G1" s="3"/>
    </row>
    <row r="2" ht="22.6" customHeight="1" spans="1:7">
      <c r="A2" s="1"/>
      <c r="B2" s="4" t="s">
        <v>59</v>
      </c>
      <c r="C2" s="4"/>
      <c r="D2" s="4"/>
      <c r="E2" s="4"/>
      <c r="F2" s="4"/>
      <c r="G2" s="4"/>
    </row>
    <row r="3" ht="17.05" customHeight="1" spans="1:7">
      <c r="A3" s="5"/>
      <c r="C3" s="5"/>
      <c r="D3" s="5"/>
      <c r="E3" s="6" t="s">
        <v>3</v>
      </c>
      <c r="F3" s="6"/>
      <c r="G3" s="6"/>
    </row>
    <row r="4" ht="33" customHeight="1" spans="1:7">
      <c r="A4" s="7"/>
      <c r="B4" s="8" t="s">
        <v>6</v>
      </c>
      <c r="C4" s="8"/>
      <c r="D4" s="8" t="s">
        <v>7</v>
      </c>
      <c r="E4" s="8" t="s">
        <v>8</v>
      </c>
      <c r="F4" s="8"/>
      <c r="G4" s="8"/>
    </row>
    <row r="5" ht="34.15" customHeight="1" spans="1:7">
      <c r="A5" s="7"/>
      <c r="B5" s="8" t="s">
        <v>39</v>
      </c>
      <c r="C5" s="8" t="s">
        <v>40</v>
      </c>
      <c r="D5" s="8"/>
      <c r="E5" s="8" t="s">
        <v>9</v>
      </c>
      <c r="F5" s="9" t="s">
        <v>10</v>
      </c>
      <c r="G5" s="8" t="s">
        <v>11</v>
      </c>
    </row>
    <row r="6" ht="30" customHeight="1" spans="2:7">
      <c r="B6" s="10" t="s">
        <v>60</v>
      </c>
      <c r="C6" s="10" t="s">
        <v>61</v>
      </c>
      <c r="D6" s="11">
        <v>148.36</v>
      </c>
      <c r="E6" s="12">
        <v>255.72</v>
      </c>
      <c r="F6" s="13">
        <f t="shared" ref="F6:F13" si="0">E6-D6</f>
        <v>107.36</v>
      </c>
      <c r="G6" s="14">
        <f>F6/D6</f>
        <v>0.723645187382044</v>
      </c>
    </row>
    <row r="7" ht="30" customHeight="1" spans="1:7">
      <c r="A7" s="7"/>
      <c r="B7" s="15" t="s">
        <v>62</v>
      </c>
      <c r="C7" s="10" t="s">
        <v>63</v>
      </c>
      <c r="D7" s="11"/>
      <c r="E7" s="12">
        <v>91.1</v>
      </c>
      <c r="F7" s="13">
        <f t="shared" si="0"/>
        <v>91.1</v>
      </c>
      <c r="G7" s="14">
        <v>1</v>
      </c>
    </row>
    <row r="8" ht="30" customHeight="1" spans="1:7">
      <c r="A8" s="7"/>
      <c r="B8" s="15" t="s">
        <v>64</v>
      </c>
      <c r="C8" s="10" t="s">
        <v>65</v>
      </c>
      <c r="D8" s="11">
        <v>148.36</v>
      </c>
      <c r="E8" s="12">
        <v>164.62</v>
      </c>
      <c r="F8" s="13">
        <f t="shared" si="0"/>
        <v>16.26</v>
      </c>
      <c r="G8" s="14">
        <f>F8/D8</f>
        <v>0.109598274467511</v>
      </c>
    </row>
    <row r="9" ht="30" customHeight="1" spans="2:7">
      <c r="B9" s="10" t="s">
        <v>66</v>
      </c>
      <c r="C9" s="10" t="s">
        <v>67</v>
      </c>
      <c r="D9" s="11"/>
      <c r="E9" s="12">
        <v>1.3</v>
      </c>
      <c r="F9" s="13">
        <f t="shared" si="0"/>
        <v>1.3</v>
      </c>
      <c r="G9" s="14">
        <v>1</v>
      </c>
    </row>
    <row r="10" ht="30" customHeight="1" spans="1:7">
      <c r="A10" s="7"/>
      <c r="B10" s="15" t="s">
        <v>68</v>
      </c>
      <c r="C10" s="10" t="s">
        <v>69</v>
      </c>
      <c r="D10" s="11"/>
      <c r="E10" s="12">
        <v>1.3</v>
      </c>
      <c r="F10" s="13">
        <f t="shared" si="0"/>
        <v>1.3</v>
      </c>
      <c r="G10" s="14">
        <v>1</v>
      </c>
    </row>
    <row r="11" ht="30" customHeight="1" spans="2:7">
      <c r="B11" s="10" t="s">
        <v>70</v>
      </c>
      <c r="C11" s="10" t="s">
        <v>71</v>
      </c>
      <c r="D11" s="11"/>
      <c r="E11" s="12">
        <v>95.01</v>
      </c>
      <c r="F11" s="13">
        <f t="shared" si="0"/>
        <v>95.01</v>
      </c>
      <c r="G11" s="14">
        <v>1</v>
      </c>
    </row>
    <row r="12" ht="30" customHeight="1" spans="1:7">
      <c r="A12" s="7"/>
      <c r="B12" s="15" t="s">
        <v>72</v>
      </c>
      <c r="C12" s="10" t="s">
        <v>71</v>
      </c>
      <c r="D12" s="11"/>
      <c r="E12" s="12">
        <v>95.01</v>
      </c>
      <c r="F12" s="13">
        <f t="shared" si="0"/>
        <v>95.01</v>
      </c>
      <c r="G12" s="14">
        <v>1</v>
      </c>
    </row>
    <row r="13" ht="30" customHeight="1" spans="1:7">
      <c r="A13" s="16"/>
      <c r="B13" s="17" t="s">
        <v>46</v>
      </c>
      <c r="C13" s="17"/>
      <c r="D13" s="18">
        <v>148.36</v>
      </c>
      <c r="E13" s="19">
        <v>352.03</v>
      </c>
      <c r="F13" s="20">
        <f t="shared" si="0"/>
        <v>203.67</v>
      </c>
      <c r="G13" s="21">
        <f>F13/D13</f>
        <v>1.37280938258291</v>
      </c>
    </row>
  </sheetData>
  <mergeCells count="7">
    <mergeCell ref="B2:G2"/>
    <mergeCell ref="E3:G3"/>
    <mergeCell ref="B4:C4"/>
    <mergeCell ref="E4:G4"/>
    <mergeCell ref="B13:C13"/>
    <mergeCell ref="A7:A8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国有资本经营预算收支预算总表</vt:lpstr>
      <vt:lpstr>国有资本经营预算本级收入预算表</vt:lpstr>
      <vt:lpstr>国有资本经营预算本级支出预算表</vt:lpstr>
      <vt:lpstr>国有资本经营预算本级支出政府经济分类明细表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2024-12-15T10:34:00Z</dcterms:created>
  <dcterms:modified xsi:type="dcterms:W3CDTF">2025-01-08T02:28:35Z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AAACEEBE525647D5B15A63C92D546899_13</vt:lpwstr>
  </property>
  <property fmtid="{D5CDD505-2E9C-101B-9397-08002B2CF9AE}" pid="3" name="KSOProductBuildVer">
    <vt:lpwstr>2052-12.1.0.16120</vt:lpwstr>
  </property>
</Properties>
</file>